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1005" windowWidth="24195" windowHeight="11220"/>
  </bookViews>
  <sheets>
    <sheet name="Anleitung" sheetId="1" r:id="rId1"/>
    <sheet name="Übersichtsrechner" sheetId="2" r:id="rId2"/>
    <sheet name="Tabelle3" sheetId="3" r:id="rId3"/>
  </sheets>
  <calcPr calcId="145621"/>
</workbook>
</file>

<file path=xl/calcChain.xml><?xml version="1.0" encoding="utf-8"?>
<calcChain xmlns="http://schemas.openxmlformats.org/spreadsheetml/2006/main">
  <c r="G5" i="2" l="1"/>
  <c r="G8" i="2" s="1"/>
  <c r="G9" i="2" l="1"/>
  <c r="A9" i="2"/>
  <c r="G12" i="2"/>
  <c r="A5" i="2"/>
  <c r="A4" i="2"/>
  <c r="C9" i="2" l="1"/>
  <c r="D9" i="2" s="1"/>
</calcChain>
</file>

<file path=xl/sharedStrings.xml><?xml version="1.0" encoding="utf-8"?>
<sst xmlns="http://schemas.openxmlformats.org/spreadsheetml/2006/main" count="41" uniqueCount="40">
  <si>
    <t>Anleitung</t>
  </si>
  <si>
    <t>hier geht's zum Rechner</t>
  </si>
  <si>
    <t>Übersichtsrechner Mastputen</t>
  </si>
  <si>
    <t>Berechnung für Betriebe mit Mastputen</t>
  </si>
  <si>
    <r>
      <t>Zeitraum</t>
    </r>
    <r>
      <rPr>
        <sz val="11"/>
        <color theme="1"/>
        <rFont val="Calibri"/>
        <family val="2"/>
        <scheme val="minor"/>
      </rPr>
      <t xml:space="preserve"> (bitte auswählen!)</t>
    </r>
    <r>
      <rPr>
        <b/>
        <sz val="11"/>
        <color indexed="8"/>
        <rFont val="Calibri"/>
        <family val="2"/>
      </rPr>
      <t>:</t>
    </r>
  </si>
  <si>
    <t>Halbjahr I (01.01.20xx-30.06.20xx)</t>
  </si>
  <si>
    <t>Bitte geben Sie hier die Daten für die Berechnung ein</t>
  </si>
  <si>
    <t>Verfügbare Tiertage:</t>
  </si>
  <si>
    <t>Mastdauer (in Tagen)</t>
  </si>
  <si>
    <t>Bitte tragen Sie Ihre Daten in die blauen Kästchen ein</t>
  </si>
  <si>
    <t>Halbjahr I (1.000 Mastputen x 181 Tage)</t>
  </si>
  <si>
    <t>Serviceperiode (in Tagen)</t>
  </si>
  <si>
    <t>Halbjahr II (1.000 Mastputen x 184 Tage)</t>
  </si>
  <si>
    <t>Dauer gesamt</t>
  </si>
  <si>
    <t>Ergebnis:</t>
  </si>
  <si>
    <t>Genutzte Tiertage:</t>
  </si>
  <si>
    <t>Anzahl der Masthähnchen</t>
  </si>
  <si>
    <t>Duchgänge im Halbjahr</t>
  </si>
  <si>
    <t>Halbjährlich</t>
  </si>
  <si>
    <t>Durchgänge im Jahr</t>
  </si>
  <si>
    <t>Anzahl der Tiere pro Durchgang</t>
  </si>
  <si>
    <t>Halbjahr II (01.07.20xx-31.12.20xx)</t>
  </si>
  <si>
    <t>zurück zur Anleitung</t>
  </si>
  <si>
    <t>Kurzanleitung:</t>
  </si>
  <si>
    <t>Wann sollte man den Übersichtsrechner wählen:</t>
  </si>
  <si>
    <t>Vorgehensweise zum Befüllen des Rechners mit Ihren Daten:</t>
  </si>
  <si>
    <t>Füllen Sie Ihre Daten ausschließlich in die blauen Kästchen ein. In den grauen Kästchen sind Formeln zur Berechnung hinterlegt. Diese würden bei Befüllen gelöscht werden!</t>
  </si>
  <si>
    <t>2) Geben Sie die Dauer Ihres Mastverfahrens in Tagen in Zelle G3 ein.</t>
  </si>
  <si>
    <t>3) Geben Sie die Dauer der Leerstandsperiode in Tagen in die Zelle G4 ein.</t>
  </si>
  <si>
    <t>4) Geben Sie in Zelle G10 die durchschnittliche Anzahl an Tieren pro Mastdurchgang ein.</t>
  </si>
  <si>
    <t>Ergebnis abrufen:</t>
  </si>
  <si>
    <t>Löschen von bereits eingegebenen Daten:</t>
  </si>
  <si>
    <t>Das Ergebnis wird gerundet.</t>
  </si>
  <si>
    <t>1) Wählen Sie das Halbjahr im Dropdown-Menü (Zelle B2) mit einem Klick auf den angezeigten Pfeil und einem Klick auf das gewünschte Halbjahr aus. Halbjahr I, wenn es sich um den Zeitraum 01.01.-30.06. eines Jahres handelt, Halbjahr II, wenn es sich um den Zeitraum 01.07.-31.12. eines Jahres handelt.</t>
  </si>
  <si>
    <t>Wenn Sie das Halbjahr im Dropdown-Menü falsch ausgewählt haben, können Sie mit einem erneuten Klick auf den Pfeil des Menüs die Auswahl wechseln.</t>
  </si>
  <si>
    <t xml:space="preserve">Wenn Sie in die blauen Felder eingegebene Daten löschen möchten, können Sie diese entweder mit einem Klick in die jeweilige Zelle und einer neuen Eintragung überschreiben oder Sie löschen die Eintragung komplett mit der Taste "Entfernen". </t>
  </si>
  <si>
    <t>Wählen Sie den Übersichtsrechner, wenn Sie als Betrieb mit Rein-Raus-Verfahren anhand der Tierzahl pro Durchgang, der Durchgänge im Jahr und der Leerstandszeiten abschätzen wollen, ob die Grenze zur Mitteilungspflicht überschritten wird. Das Ergebnis stellt lediglich eine Annäherung an den tatsächlichen durchschnittlichen Halbjahresbestand dar!</t>
  </si>
  <si>
    <t>Den errechneten durchschnittlichen Halbjahresbestand sowie die Anzahl genutzter Tiertage können Sie im rot markierten Feld "Ergebnis" ganz links in der Tabelle ablesen. Wenn Ihr Betrieb die Bestandsuntergrenze überschreitet, erscheint hier die Meldung "mitteilungspflichtig".</t>
  </si>
  <si>
    <t>Betriebsdaten Rein-Raus-Verfahren</t>
  </si>
  <si>
    <t>Stand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</si>
</sst>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sz val="20"/>
      <color theme="1"/>
      <name val="Calibri"/>
      <family val="2"/>
      <scheme val="minor"/>
    </font>
    <font>
      <sz val="16"/>
      <color theme="1"/>
      <name val="Calibri"/>
      <family val="2"/>
      <scheme val="minor"/>
    </font>
    <font>
      <u/>
      <sz val="11"/>
      <color theme="10"/>
      <name val="Calibri"/>
      <family val="2"/>
      <scheme val="minor"/>
    </font>
    <font>
      <sz val="14"/>
      <name val="Calibri"/>
      <family val="2"/>
      <scheme val="minor"/>
    </font>
    <font>
      <b/>
      <sz val="14"/>
      <color theme="1"/>
      <name val="Calibri"/>
      <family val="2"/>
      <scheme val="minor"/>
    </font>
    <font>
      <b/>
      <sz val="11"/>
      <color indexed="8"/>
      <name val="Calibri"/>
      <family val="2"/>
    </font>
    <font>
      <u/>
      <sz val="11"/>
      <color theme="1"/>
      <name val="Calibri"/>
      <family val="2"/>
      <scheme val="minor"/>
    </font>
    <font>
      <sz val="11"/>
      <name val="Calibri"/>
      <family val="2"/>
      <scheme val="minor"/>
    </font>
    <font>
      <sz val="11"/>
      <color theme="5" tint="0.59999389629810485"/>
      <name val="Calibri"/>
      <family val="2"/>
      <scheme val="minor"/>
    </font>
    <font>
      <b/>
      <u/>
      <sz val="11"/>
      <color theme="1"/>
      <name val="Calibri"/>
      <family val="2"/>
      <scheme val="minor"/>
    </font>
    <font>
      <sz val="11"/>
      <color rgb="FFC00000"/>
      <name val="Calibri"/>
      <family val="2"/>
      <scheme val="minor"/>
    </font>
    <font>
      <sz val="11"/>
      <color theme="2"/>
      <name val="Calibri"/>
      <family val="2"/>
      <scheme val="minor"/>
    </font>
    <font>
      <b/>
      <sz val="11"/>
      <name val="Calibri"/>
      <family val="2"/>
      <scheme val="minor"/>
    </font>
    <font>
      <i/>
      <sz val="11"/>
      <color theme="1"/>
      <name val="Calibri"/>
      <family val="2"/>
      <scheme val="minor"/>
    </font>
  </fonts>
  <fills count="8">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50">
    <xf numFmtId="0" fontId="0" fillId="0" borderId="0" xfId="0"/>
    <xf numFmtId="0" fontId="3" fillId="0" borderId="0" xfId="0" applyFont="1" applyAlignment="1">
      <alignment horizontal="center"/>
    </xf>
    <xf numFmtId="0" fontId="4" fillId="2" borderId="0" xfId="0" applyFont="1" applyFill="1" applyAlignment="1">
      <alignment horizontal="center"/>
    </xf>
    <xf numFmtId="0" fontId="5" fillId="3" borderId="0" xfId="0" applyFont="1" applyFill="1"/>
    <xf numFmtId="0" fontId="7" fillId="4" borderId="1" xfId="2" applyFont="1" applyFill="1" applyBorder="1" applyAlignment="1">
      <alignment horizontal="center" wrapText="1"/>
    </xf>
    <xf numFmtId="0" fontId="0" fillId="0" borderId="0" xfId="0" applyFill="1" applyBorder="1" applyAlignment="1">
      <alignment vertical="center" wrapText="1"/>
    </xf>
    <xf numFmtId="0" fontId="0" fillId="0" borderId="0" xfId="0" applyAlignment="1">
      <alignment wrapText="1"/>
    </xf>
    <xf numFmtId="0" fontId="10" fillId="7" borderId="2" xfId="0" applyFont="1" applyFill="1" applyBorder="1" applyProtection="1"/>
    <xf numFmtId="0" fontId="0" fillId="7" borderId="3" xfId="0" applyFill="1" applyBorder="1" applyProtection="1"/>
    <xf numFmtId="0" fontId="0" fillId="7" borderId="4" xfId="0" applyFill="1" applyBorder="1" applyProtection="1"/>
    <xf numFmtId="0" fontId="0" fillId="7" borderId="6" xfId="0" applyFill="1" applyBorder="1" applyProtection="1"/>
    <xf numFmtId="0" fontId="0" fillId="7" borderId="0" xfId="0" applyFill="1" applyBorder="1" applyProtection="1"/>
    <xf numFmtId="0" fontId="12" fillId="6" borderId="1" xfId="0" applyFont="1" applyFill="1" applyBorder="1" applyProtection="1"/>
    <xf numFmtId="0" fontId="0" fillId="7" borderId="8" xfId="0" applyFill="1" applyBorder="1" applyProtection="1"/>
    <xf numFmtId="0" fontId="0" fillId="7" borderId="6" xfId="0" applyFont="1" applyFill="1" applyBorder="1" applyProtection="1"/>
    <xf numFmtId="0" fontId="0" fillId="7" borderId="17" xfId="0" applyFill="1" applyBorder="1" applyProtection="1"/>
    <xf numFmtId="0" fontId="0" fillId="7" borderId="18" xfId="0" applyFill="1" applyBorder="1" applyProtection="1"/>
    <xf numFmtId="0" fontId="0" fillId="7" borderId="19" xfId="0" applyFill="1" applyBorder="1" applyProtection="1"/>
    <xf numFmtId="0" fontId="2" fillId="0" borderId="0" xfId="0" applyFont="1"/>
    <xf numFmtId="0" fontId="0" fillId="0" borderId="0" xfId="0" applyFont="1" applyAlignment="1">
      <alignment wrapText="1"/>
    </xf>
    <xf numFmtId="0" fontId="2" fillId="0" borderId="0" xfId="0" applyFont="1" applyAlignment="1">
      <alignment wrapText="1"/>
    </xf>
    <xf numFmtId="0" fontId="8" fillId="5" borderId="0" xfId="0" applyFont="1" applyFill="1" applyAlignment="1" applyProtection="1">
      <alignment vertical="top"/>
      <protection hidden="1"/>
    </xf>
    <xf numFmtId="0" fontId="0" fillId="5" borderId="0" xfId="0" applyFill="1" applyProtection="1">
      <protection hidden="1"/>
    </xf>
    <xf numFmtId="0" fontId="0" fillId="0" borderId="0" xfId="0" applyProtection="1">
      <protection hidden="1"/>
    </xf>
    <xf numFmtId="0" fontId="2" fillId="5" borderId="0" xfId="0" applyFont="1" applyFill="1" applyAlignment="1" applyProtection="1">
      <alignment horizontal="left" vertical="top" wrapText="1"/>
      <protection hidden="1"/>
    </xf>
    <xf numFmtId="0" fontId="0" fillId="6" borderId="1" xfId="0" applyFill="1" applyBorder="1" applyAlignment="1" applyProtection="1">
      <alignment vertical="top" wrapText="1"/>
      <protection hidden="1"/>
    </xf>
    <xf numFmtId="0" fontId="0" fillId="5" borderId="0" xfId="0" applyFill="1" applyAlignment="1" applyProtection="1">
      <alignment wrapText="1"/>
      <protection hidden="1"/>
    </xf>
    <xf numFmtId="0" fontId="2" fillId="5" borderId="0" xfId="0" applyFont="1" applyFill="1" applyProtection="1">
      <protection hidden="1"/>
    </xf>
    <xf numFmtId="0" fontId="11" fillId="6" borderId="5" xfId="0" applyFont="1" applyFill="1" applyBorder="1" applyProtection="1">
      <protection locked="0" hidden="1"/>
    </xf>
    <xf numFmtId="0" fontId="0" fillId="6" borderId="7" xfId="0" applyFill="1" applyBorder="1" applyProtection="1">
      <protection locked="0" hidden="1"/>
    </xf>
    <xf numFmtId="0" fontId="13" fillId="4" borderId="9" xfId="0" applyFont="1" applyFill="1" applyBorder="1" applyProtection="1">
      <protection hidden="1"/>
    </xf>
    <xf numFmtId="0" fontId="0" fillId="4" borderId="10" xfId="0" applyFill="1" applyBorder="1" applyProtection="1">
      <protection hidden="1"/>
    </xf>
    <xf numFmtId="0" fontId="0" fillId="4" borderId="11" xfId="0" applyFill="1" applyBorder="1" applyProtection="1">
      <protection hidden="1"/>
    </xf>
    <xf numFmtId="0" fontId="2" fillId="4" borderId="12" xfId="0" applyFont="1" applyFill="1" applyBorder="1" applyProtection="1">
      <protection hidden="1"/>
    </xf>
    <xf numFmtId="0" fontId="0" fillId="4" borderId="0" xfId="0" applyFill="1" applyBorder="1" applyProtection="1">
      <protection hidden="1"/>
    </xf>
    <xf numFmtId="0" fontId="2" fillId="4" borderId="0" xfId="0" applyFont="1" applyFill="1" applyBorder="1" applyProtection="1">
      <protection hidden="1"/>
    </xf>
    <xf numFmtId="0" fontId="0" fillId="4" borderId="13" xfId="0" applyFill="1" applyBorder="1" applyProtection="1">
      <protection hidden="1"/>
    </xf>
    <xf numFmtId="164" fontId="0" fillId="5" borderId="0" xfId="0" applyNumberFormat="1" applyFill="1" applyProtection="1">
      <protection hidden="1"/>
    </xf>
    <xf numFmtId="1" fontId="1" fillId="4" borderId="14" xfId="1" applyNumberFormat="1" applyFont="1" applyFill="1" applyBorder="1" applyProtection="1">
      <protection hidden="1"/>
    </xf>
    <xf numFmtId="0" fontId="0" fillId="4" borderId="15" xfId="0" applyFill="1" applyBorder="1" applyProtection="1">
      <protection hidden="1"/>
    </xf>
    <xf numFmtId="2" fontId="11" fillId="4" borderId="15" xfId="0" applyNumberFormat="1" applyFont="1" applyFill="1" applyBorder="1" applyProtection="1">
      <protection hidden="1"/>
    </xf>
    <xf numFmtId="0" fontId="14" fillId="4" borderId="16" xfId="0" applyFont="1" applyFill="1" applyBorder="1" applyAlignment="1" applyProtection="1">
      <alignment horizontal="center"/>
      <protection hidden="1"/>
    </xf>
    <xf numFmtId="164" fontId="0" fillId="5" borderId="0" xfId="0" applyNumberFormat="1" applyFont="1" applyFill="1" applyBorder="1" applyProtection="1">
      <protection hidden="1"/>
    </xf>
    <xf numFmtId="1" fontId="0" fillId="6" borderId="1" xfId="0" applyNumberFormat="1" applyFill="1" applyBorder="1" applyProtection="1">
      <protection locked="0" hidden="1"/>
    </xf>
    <xf numFmtId="1" fontId="0" fillId="5" borderId="0" xfId="0" applyNumberFormat="1" applyFill="1" applyProtection="1">
      <protection hidden="1"/>
    </xf>
    <xf numFmtId="9" fontId="15" fillId="5" borderId="0" xfId="0" applyNumberFormat="1" applyFont="1" applyFill="1" applyProtection="1">
      <protection hidden="1"/>
    </xf>
    <xf numFmtId="0" fontId="0" fillId="5" borderId="0" xfId="0" applyFill="1" applyBorder="1" applyProtection="1">
      <protection hidden="1"/>
    </xf>
    <xf numFmtId="9" fontId="0" fillId="5" borderId="0" xfId="0" applyNumberFormat="1" applyFill="1" applyBorder="1" applyProtection="1">
      <protection locked="0" hidden="1"/>
    </xf>
    <xf numFmtId="0" fontId="16" fillId="2" borderId="0" xfId="2" applyFont="1" applyFill="1" applyProtection="1">
      <protection hidden="1"/>
    </xf>
    <xf numFmtId="0" fontId="17" fillId="0" borderId="0" xfId="0" applyFont="1"/>
  </cellXfs>
  <cellStyles count="3">
    <cellStyle name="Hyper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76200</xdr:colOff>
      <xdr:row>6</xdr:row>
      <xdr:rowOff>95250</xdr:rowOff>
    </xdr:from>
    <xdr:to>
      <xdr:col>1</xdr:col>
      <xdr:colOff>685800</xdr:colOff>
      <xdr:row>6</xdr:row>
      <xdr:rowOff>361950</xdr:rowOff>
    </xdr:to>
    <xdr:sp macro="" textlink="">
      <xdr:nvSpPr>
        <xdr:cNvPr id="2" name="Pfeil nach rechts 1"/>
        <xdr:cNvSpPr/>
      </xdr:nvSpPr>
      <xdr:spPr>
        <a:xfrm>
          <a:off x="6524625" y="1628775"/>
          <a:ext cx="609600" cy="26670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workbookViewId="0"/>
  </sheetViews>
  <sheetFormatPr baseColWidth="10" defaultRowHeight="15" x14ac:dyDescent="0.25"/>
  <cols>
    <col min="1" max="1" width="96.7109375" bestFit="1" customWidth="1"/>
    <col min="3" max="3" width="22.42578125" bestFit="1" customWidth="1"/>
  </cols>
  <sheetData>
    <row r="1" spans="1:3" ht="28.5" x14ac:dyDescent="0.45">
      <c r="A1" s="1" t="s">
        <v>2</v>
      </c>
    </row>
    <row r="3" spans="1:3" ht="26.25" x14ac:dyDescent="0.4">
      <c r="A3" s="2" t="s">
        <v>38</v>
      </c>
    </row>
    <row r="6" spans="1:3" ht="21" x14ac:dyDescent="0.35">
      <c r="A6" s="3" t="s">
        <v>0</v>
      </c>
    </row>
    <row r="7" spans="1:3" ht="37.5" x14ac:dyDescent="0.3">
      <c r="C7" s="4" t="s">
        <v>1</v>
      </c>
    </row>
    <row r="8" spans="1:3" x14ac:dyDescent="0.25">
      <c r="A8" s="18" t="s">
        <v>24</v>
      </c>
    </row>
    <row r="9" spans="1:3" ht="60" x14ac:dyDescent="0.25">
      <c r="A9" s="5" t="s">
        <v>36</v>
      </c>
    </row>
    <row r="10" spans="1:3" x14ac:dyDescent="0.25">
      <c r="A10" s="5"/>
    </row>
    <row r="11" spans="1:3" x14ac:dyDescent="0.25">
      <c r="A11" s="18" t="s">
        <v>25</v>
      </c>
    </row>
    <row r="12" spans="1:3" ht="30" x14ac:dyDescent="0.25">
      <c r="A12" s="19" t="s">
        <v>26</v>
      </c>
    </row>
    <row r="13" spans="1:3" ht="45" x14ac:dyDescent="0.25">
      <c r="A13" s="6" t="s">
        <v>33</v>
      </c>
    </row>
    <row r="14" spans="1:3" x14ac:dyDescent="0.25">
      <c r="A14" s="6" t="s">
        <v>27</v>
      </c>
    </row>
    <row r="15" spans="1:3" x14ac:dyDescent="0.25">
      <c r="A15" s="6" t="s">
        <v>28</v>
      </c>
    </row>
    <row r="16" spans="1:3" x14ac:dyDescent="0.25">
      <c r="A16" s="6" t="s">
        <v>29</v>
      </c>
    </row>
    <row r="17" spans="1:1" x14ac:dyDescent="0.25">
      <c r="A17" s="6"/>
    </row>
    <row r="18" spans="1:1" x14ac:dyDescent="0.25">
      <c r="A18" s="20" t="s">
        <v>30</v>
      </c>
    </row>
    <row r="19" spans="1:1" ht="45" x14ac:dyDescent="0.25">
      <c r="A19" s="6" t="s">
        <v>37</v>
      </c>
    </row>
    <row r="21" spans="1:1" x14ac:dyDescent="0.25">
      <c r="A21" s="20" t="s">
        <v>31</v>
      </c>
    </row>
    <row r="22" spans="1:1" ht="30" x14ac:dyDescent="0.25">
      <c r="A22" s="6" t="s">
        <v>34</v>
      </c>
    </row>
    <row r="23" spans="1:1" ht="45" x14ac:dyDescent="0.25">
      <c r="A23" s="6" t="s">
        <v>35</v>
      </c>
    </row>
    <row r="27" spans="1:1" x14ac:dyDescent="0.25">
      <c r="A27" s="49" t="s">
        <v>39</v>
      </c>
    </row>
  </sheetData>
  <sheetProtection sheet="1" objects="1" scenarios="1"/>
  <hyperlinks>
    <hyperlink ref="C7" location="Übersichtsrechner!A1" display="hier geht's zum Rechner"/>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A17" sqref="A17"/>
    </sheetView>
  </sheetViews>
  <sheetFormatPr baseColWidth="10" defaultRowHeight="15" x14ac:dyDescent="0.25"/>
  <cols>
    <col min="1" max="1" width="19.5703125" customWidth="1"/>
    <col min="4" max="4" width="19.28515625" customWidth="1"/>
    <col min="6" max="6" width="48.42578125" customWidth="1"/>
    <col min="7" max="7" width="28.5703125" customWidth="1"/>
    <col min="12" max="12" width="13.7109375" customWidth="1"/>
  </cols>
  <sheetData>
    <row r="1" spans="1:13" ht="59.25" customHeight="1" x14ac:dyDescent="0.25">
      <c r="A1" s="21" t="s">
        <v>3</v>
      </c>
      <c r="B1" s="22"/>
      <c r="C1" s="22"/>
      <c r="D1" s="22"/>
      <c r="E1" s="22"/>
      <c r="F1" s="22"/>
      <c r="G1" s="22"/>
      <c r="H1" s="23"/>
    </row>
    <row r="2" spans="1:13" ht="45" x14ac:dyDescent="0.25">
      <c r="A2" s="24" t="s">
        <v>4</v>
      </c>
      <c r="B2" s="25" t="s">
        <v>21</v>
      </c>
      <c r="C2" s="22"/>
      <c r="D2" s="22"/>
      <c r="E2" s="22"/>
      <c r="F2" s="22"/>
      <c r="G2" s="26" t="s">
        <v>6</v>
      </c>
      <c r="H2" s="23"/>
      <c r="I2" s="7" t="s">
        <v>23</v>
      </c>
      <c r="J2" s="8"/>
      <c r="K2" s="8"/>
      <c r="L2" s="8"/>
      <c r="M2" s="9"/>
    </row>
    <row r="3" spans="1:13" x14ac:dyDescent="0.25">
      <c r="A3" s="27" t="s">
        <v>7</v>
      </c>
      <c r="B3" s="22"/>
      <c r="C3" s="22"/>
      <c r="D3" s="22"/>
      <c r="E3" s="22" t="s">
        <v>8</v>
      </c>
      <c r="F3" s="22"/>
      <c r="G3" s="28"/>
      <c r="H3" s="23"/>
      <c r="I3" s="10" t="s">
        <v>9</v>
      </c>
      <c r="J3" s="11"/>
      <c r="K3" s="11"/>
      <c r="L3" s="11"/>
      <c r="M3" s="12"/>
    </row>
    <row r="4" spans="1:13" x14ac:dyDescent="0.25">
      <c r="A4" s="22">
        <f>181*1000</f>
        <v>181000</v>
      </c>
      <c r="B4" s="22" t="s">
        <v>10</v>
      </c>
      <c r="C4" s="22"/>
      <c r="D4" s="22"/>
      <c r="E4" s="22" t="s">
        <v>11</v>
      </c>
      <c r="F4" s="22"/>
      <c r="G4" s="29"/>
      <c r="H4" s="23"/>
      <c r="I4" s="10"/>
      <c r="J4" s="11"/>
      <c r="K4" s="11"/>
      <c r="L4" s="11"/>
      <c r="M4" s="13"/>
    </row>
    <row r="5" spans="1:13" x14ac:dyDescent="0.25">
      <c r="A5" s="22">
        <f>184*1000</f>
        <v>184000</v>
      </c>
      <c r="B5" s="22" t="s">
        <v>12</v>
      </c>
      <c r="C5" s="22"/>
      <c r="D5" s="22"/>
      <c r="E5" s="22" t="s">
        <v>13</v>
      </c>
      <c r="F5" s="22"/>
      <c r="G5" s="22">
        <f>G4+G3</f>
        <v>0</v>
      </c>
      <c r="H5" s="23"/>
      <c r="I5" s="10" t="s">
        <v>32</v>
      </c>
      <c r="J5" s="11"/>
      <c r="K5" s="11"/>
      <c r="L5" s="11"/>
      <c r="M5" s="13"/>
    </row>
    <row r="6" spans="1:13" ht="15.75" thickBot="1" x14ac:dyDescent="0.3">
      <c r="A6" s="22"/>
      <c r="B6" s="22"/>
      <c r="C6" s="22"/>
      <c r="D6" s="22"/>
      <c r="E6" s="22"/>
      <c r="F6" s="22"/>
      <c r="G6" s="22"/>
      <c r="H6" s="23"/>
      <c r="I6" s="14"/>
      <c r="J6" s="11"/>
      <c r="K6" s="11"/>
      <c r="L6" s="11"/>
      <c r="M6" s="13"/>
    </row>
    <row r="7" spans="1:13" x14ac:dyDescent="0.25">
      <c r="A7" s="30" t="s">
        <v>14</v>
      </c>
      <c r="B7" s="31"/>
      <c r="C7" s="31"/>
      <c r="D7" s="32"/>
      <c r="E7" s="22"/>
      <c r="F7" s="22"/>
      <c r="G7" s="22"/>
      <c r="H7" s="23"/>
      <c r="I7" s="10"/>
      <c r="J7" s="11"/>
      <c r="K7" s="11"/>
      <c r="L7" s="11"/>
      <c r="M7" s="13"/>
    </row>
    <row r="8" spans="1:13" x14ac:dyDescent="0.25">
      <c r="A8" s="33" t="s">
        <v>15</v>
      </c>
      <c r="B8" s="34"/>
      <c r="C8" s="35" t="s">
        <v>16</v>
      </c>
      <c r="D8" s="36"/>
      <c r="E8" s="22" t="s">
        <v>17</v>
      </c>
      <c r="F8" s="22"/>
      <c r="G8" s="37" t="e">
        <f>IF(B2="Halbjahr I (01.01.20xx-30.06.20xx)",181/G5,184/G5)</f>
        <v>#DIV/0!</v>
      </c>
      <c r="H8" s="23"/>
      <c r="I8" s="10"/>
      <c r="J8" s="11"/>
      <c r="K8" s="11"/>
      <c r="L8" s="11"/>
      <c r="M8" s="13"/>
    </row>
    <row r="9" spans="1:13" ht="15.75" thickBot="1" x14ac:dyDescent="0.3">
      <c r="A9" s="38" t="e">
        <f>(G3*G8*G10)</f>
        <v>#DIV/0!</v>
      </c>
      <c r="B9" s="39" t="s">
        <v>18</v>
      </c>
      <c r="C9" s="40" t="e">
        <f>IF(B2="Halbjahr I (01.01.20xx-30.06.20xx)",A9/181,IF(B2="Halbjahr II (01.07.20xx-31.12.20xx)",A9/184))</f>
        <v>#DIV/0!</v>
      </c>
      <c r="D9" s="41" t="e">
        <f>IF(C9&gt;1000,"mitteilungspflichtig!","")</f>
        <v>#DIV/0!</v>
      </c>
      <c r="E9" s="22" t="s">
        <v>19</v>
      </c>
      <c r="F9" s="22"/>
      <c r="G9" s="42" t="e">
        <f>(365/G5)</f>
        <v>#DIV/0!</v>
      </c>
      <c r="H9" s="23"/>
      <c r="I9" s="15"/>
      <c r="J9" s="16"/>
      <c r="K9" s="16"/>
      <c r="L9" s="16"/>
      <c r="M9" s="17"/>
    </row>
    <row r="10" spans="1:13" x14ac:dyDescent="0.25">
      <c r="A10" s="22"/>
      <c r="B10" s="22"/>
      <c r="C10" s="22"/>
      <c r="D10" s="22"/>
      <c r="E10" s="22" t="s">
        <v>20</v>
      </c>
      <c r="F10" s="22"/>
      <c r="G10" s="43"/>
      <c r="H10" s="23"/>
    </row>
    <row r="11" spans="1:13" x14ac:dyDescent="0.25">
      <c r="A11" s="22"/>
      <c r="B11" s="22"/>
      <c r="C11" s="22"/>
      <c r="D11" s="22"/>
      <c r="E11" s="22"/>
      <c r="F11" s="22"/>
      <c r="G11" s="44"/>
      <c r="H11" s="23"/>
    </row>
    <row r="12" spans="1:13" x14ac:dyDescent="0.25">
      <c r="A12" s="22"/>
      <c r="B12" s="22"/>
      <c r="C12" s="22"/>
      <c r="D12" s="22"/>
      <c r="E12" s="22"/>
      <c r="F12" s="22"/>
      <c r="G12" s="45">
        <f>100%-G13</f>
        <v>1</v>
      </c>
      <c r="H12" s="23"/>
    </row>
    <row r="13" spans="1:13" x14ac:dyDescent="0.25">
      <c r="A13" s="22"/>
      <c r="B13" s="22"/>
      <c r="C13" s="22"/>
      <c r="D13" s="22"/>
      <c r="E13" s="46"/>
      <c r="F13" s="46"/>
      <c r="G13" s="47"/>
      <c r="H13" s="23"/>
    </row>
    <row r="14" spans="1:13" x14ac:dyDescent="0.25">
      <c r="A14" s="23"/>
      <c r="B14" s="23"/>
      <c r="C14" s="23"/>
      <c r="D14" s="23"/>
      <c r="E14" s="23"/>
      <c r="F14" s="23"/>
      <c r="G14" s="23"/>
      <c r="H14" s="23"/>
    </row>
    <row r="15" spans="1:13" x14ac:dyDescent="0.25">
      <c r="A15" s="23"/>
      <c r="B15" s="23"/>
      <c r="C15" s="23"/>
      <c r="D15" s="23"/>
      <c r="E15" s="23"/>
      <c r="F15" s="23"/>
      <c r="G15" s="23"/>
      <c r="H15" s="23"/>
    </row>
    <row r="16" spans="1:13" x14ac:dyDescent="0.25">
      <c r="A16" s="23"/>
      <c r="B16" s="23"/>
      <c r="C16" s="23"/>
      <c r="D16" s="23"/>
      <c r="E16" s="23"/>
      <c r="F16" s="23"/>
      <c r="G16" s="23"/>
      <c r="H16" s="23"/>
    </row>
    <row r="17" spans="1:8" x14ac:dyDescent="0.25">
      <c r="A17" s="48" t="s">
        <v>22</v>
      </c>
      <c r="B17" s="23"/>
      <c r="C17" s="23"/>
      <c r="D17" s="23"/>
      <c r="E17" s="23"/>
      <c r="F17" s="23"/>
      <c r="G17" s="23"/>
      <c r="H17" s="23"/>
    </row>
    <row r="18" spans="1:8" x14ac:dyDescent="0.25">
      <c r="A18" s="23"/>
      <c r="B18" s="23"/>
      <c r="C18" s="23"/>
      <c r="D18" s="23"/>
      <c r="E18" s="23"/>
      <c r="F18" s="23"/>
      <c r="G18" s="23"/>
      <c r="H18" s="23"/>
    </row>
    <row r="19" spans="1:8" x14ac:dyDescent="0.25">
      <c r="A19" s="23"/>
      <c r="B19" s="23"/>
      <c r="C19" s="23"/>
      <c r="D19" s="23"/>
      <c r="E19" s="23"/>
      <c r="F19" s="23"/>
      <c r="G19" s="23"/>
      <c r="H19" s="23"/>
    </row>
    <row r="20" spans="1:8" x14ac:dyDescent="0.25">
      <c r="A20" s="23"/>
      <c r="B20" s="23"/>
      <c r="C20" s="23"/>
      <c r="D20" s="23"/>
      <c r="E20" s="23"/>
      <c r="F20" s="23"/>
      <c r="G20" s="23"/>
      <c r="H20" s="23"/>
    </row>
    <row r="21" spans="1:8" x14ac:dyDescent="0.25">
      <c r="A21" s="23"/>
      <c r="B21" s="23"/>
      <c r="C21" s="23"/>
      <c r="D21" s="23"/>
      <c r="E21" s="23"/>
      <c r="F21" s="23"/>
      <c r="G21" s="23"/>
      <c r="H21" s="23"/>
    </row>
  </sheetData>
  <sheetProtection sheet="1" objects="1" scenarios="1"/>
  <protectedRanges>
    <protectedRange sqref="G10" name="Bereich3"/>
    <protectedRange sqref="G3:G4" name="Bereich2"/>
    <protectedRange sqref="B2" name="Bereich1"/>
  </protectedRanges>
  <hyperlinks>
    <hyperlink ref="A17" location="Anleitung!A1" display="zurück zur Anleitung"/>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Tabelle3!$A$1:$A$2</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RowHeight="15" x14ac:dyDescent="0.25"/>
  <sheetData>
    <row r="1" spans="1:1" x14ac:dyDescent="0.25">
      <c r="A1" t="s">
        <v>5</v>
      </c>
    </row>
    <row r="2" spans="1:1" x14ac:dyDescent="0.25">
      <c r="A2" t="s">
        <v>21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Anleitung</vt:lpstr>
      <vt:lpstr>Übersichtsrechner</vt:lpstr>
      <vt:lpstr>Tabelle3</vt:lpstr>
    </vt:vector>
  </TitlesOfParts>
  <Company>GB Umwelt und Gesundheit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Busse Johanna</dc:creator>
  <cp:lastModifiedBy>Busse Johanna</cp:lastModifiedBy>
  <dcterms:created xsi:type="dcterms:W3CDTF">2016-05-04T06:29:04Z</dcterms:created>
  <dcterms:modified xsi:type="dcterms:W3CDTF">2016-06-20T09:01:36Z</dcterms:modified>
</cp:coreProperties>
</file>